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26-27-1" sheetId="1" r:id="rId1"/>
    <sheet name="大数据实验场所名称及代码" sheetId="2" r:id="rId2"/>
  </sheets>
  <definedNames>
    <definedName name="_xlnm._FilterDatabase" localSheetId="0" hidden="1">'26-27-1'!$A$2:$K$64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<sst xmlns="http://schemas.openxmlformats.org/spreadsheetml/2006/main" count="516" uniqueCount="251">
  <si>
    <t>26-27-1大数据实验中心实验室使用课时汇总</t>
  </si>
  <si>
    <t>序号</t>
  </si>
  <si>
    <t>教师姓名</t>
  </si>
  <si>
    <r>
      <rPr>
        <b/>
        <sz val="12"/>
        <color rgb="FF000000"/>
        <rFont val="宋体"/>
        <charset val="134"/>
      </rPr>
      <t>课程名称</t>
    </r>
    <r>
      <rPr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（1门课程1行）</t>
    </r>
  </si>
  <si>
    <t>上机班级</t>
  </si>
  <si>
    <t>授课班级所属学院</t>
  </si>
  <si>
    <t>授课人数</t>
  </si>
  <si>
    <t>实际安排
上机学时</t>
  </si>
  <si>
    <t>人学时数
F*G</t>
  </si>
  <si>
    <t>使用实验室
（下拉选择。如多间共用，请在最后一列备注）</t>
  </si>
  <si>
    <t>使用时间
（详细时间，包含周、星期、节）</t>
  </si>
  <si>
    <t>实验类型
（下拉选择）</t>
  </si>
  <si>
    <t>备注</t>
  </si>
  <si>
    <t>示例</t>
  </si>
  <si>
    <t>张三</t>
  </si>
  <si>
    <t>项目技术实训2(推荐系统实践)</t>
  </si>
  <si>
    <t>大数据221;大数据222</t>
  </si>
  <si>
    <t>计算机与人工智能学院 
阿里云大数据学院</t>
  </si>
  <si>
    <t>大数据实验中心-图文信息中心406</t>
  </si>
  <si>
    <t>18周，周一--周五，1-4节；
19周，周一--周五，1-4节；</t>
  </si>
  <si>
    <t>综合性</t>
  </si>
  <si>
    <t>姜忠义</t>
  </si>
  <si>
    <t xml:space="preserve"> 企业实训项目2（智能金融） </t>
  </si>
  <si>
    <t>应数231 232</t>
  </si>
  <si>
    <t>计算机与人工智能学院 阿里云大数据学院</t>
  </si>
  <si>
    <t>大数据实验中心-图文信息中心510</t>
  </si>
  <si>
    <t>18周，周三--周五，2-5节；
19周，周一--周五，6-9节；周二 周三2-5节</t>
  </si>
  <si>
    <t>顾玉宛</t>
  </si>
  <si>
    <t>企业实训2（智慧石化云平台开发项目实践）</t>
  </si>
  <si>
    <t>软件231、232</t>
  </si>
  <si>
    <t>大数据实验中心-图文信息中心410</t>
  </si>
  <si>
    <t>7-8周，周一、三、五6-9节，周二、周四1-4节</t>
  </si>
  <si>
    <t>毕卉</t>
  </si>
  <si>
    <t>项目实践 1-人工智能编程强化训练</t>
  </si>
  <si>
    <t>人工智能251;人工智能252;人工智能253</t>
  </si>
  <si>
    <t>13周，周二-周三，2-9节
13周，周四，2-5节
14周，周二-周三，2-9节
14周，周四，6-9节</t>
  </si>
  <si>
    <t>梁久祯</t>
  </si>
  <si>
    <t>操作系统</t>
  </si>
  <si>
    <t>人工智能241;人工智能242;人工智能243</t>
  </si>
  <si>
    <t>大数据实验中心-图文信息中心508</t>
  </si>
  <si>
    <t>周四(1-2节)，第2,4,6,8,10,12周</t>
  </si>
  <si>
    <t>李宁</t>
  </si>
  <si>
    <t>数据结构与算法分析</t>
  </si>
  <si>
    <t>计算机251;计算机252;计算机253;计算机254</t>
  </si>
  <si>
    <t>第7、8周，周四（4-5节）；
第9、10、11、12周，周二（6-7节）</t>
  </si>
  <si>
    <t>软件243(*);软件244(*)</t>
  </si>
  <si>
    <t>大数据实验中心-图文信息中心408</t>
  </si>
  <si>
    <t>第6、8、10、12、14、15周，周四（6-7节）</t>
  </si>
  <si>
    <t>数据结构与算法分析课程设计</t>
  </si>
  <si>
    <t>第16周，周一、周二（2-7节），周四、周五（2-5节）</t>
  </si>
  <si>
    <t>吕猛</t>
  </si>
  <si>
    <t>Java高级应用</t>
  </si>
  <si>
    <t>计算机241、242、243、244</t>
  </si>
  <si>
    <t>第1至8周，周三（3-4节）</t>
  </si>
  <si>
    <t>Python程序设计</t>
  </si>
  <si>
    <t>计算机251、252、253、254</t>
  </si>
  <si>
    <t>第2、4、6、8、10、12、14、16周，周五（6-7节）</t>
  </si>
  <si>
    <t>张继</t>
  </si>
  <si>
    <t>嵌入式智能系统</t>
  </si>
  <si>
    <t>人工智能241-243</t>
  </si>
  <si>
    <t>大数据实验中心-图文信息中心506</t>
  </si>
  <si>
    <t>第6、7、8周周三8-9节、第7周周二3-4节</t>
  </si>
  <si>
    <t>共用：大数据实验中心-图文信息中心504</t>
  </si>
  <si>
    <t>人工智能231-232</t>
  </si>
  <si>
    <t>第6、7、9、12周周四4-5节，第10、13周周二6-7节</t>
  </si>
  <si>
    <t>项目实践3-智能系统设计项目训练</t>
  </si>
  <si>
    <t>第17、18周周一~周五6-9节</t>
  </si>
  <si>
    <t>项目实践3-智能系统设计与应用</t>
  </si>
  <si>
    <t>第17、18周周一~周五1-5节</t>
  </si>
  <si>
    <t>王欢</t>
  </si>
  <si>
    <t>面向对象程序设计(C++)</t>
  </si>
  <si>
    <t>软件243(*)；软件244(*)</t>
  </si>
  <si>
    <t>第3、5、7、9、11、13、15、17周，周四3-4节</t>
  </si>
  <si>
    <t>官威</t>
  </si>
  <si>
    <t>项目技术实训2（大数据挖掘实践）</t>
  </si>
  <si>
    <t>大数据231-233</t>
  </si>
  <si>
    <t>第19周，周一至周五（1-5）</t>
  </si>
  <si>
    <t>马倩</t>
  </si>
  <si>
    <t>职场能力与素养</t>
  </si>
  <si>
    <t>大数据231-234</t>
  </si>
  <si>
    <t>第1周，周一至周三6-9，周三至周四1-5</t>
  </si>
  <si>
    <t>数据库原理及应用（双语）</t>
  </si>
  <si>
    <t>大数据251-254</t>
  </si>
  <si>
    <t>第4周及6-12周，周四8-9节</t>
  </si>
  <si>
    <t>王澄</t>
  </si>
  <si>
    <t>企业实训2(移动互联技术综合实习)</t>
  </si>
  <si>
    <t>计算机231;计算机232;计算机233</t>
  </si>
  <si>
    <t>14、15周，周一周二周五1-4节，周三周四6-9节；16周，周一至周五1-4节</t>
  </si>
  <si>
    <t>潘操</t>
  </si>
  <si>
    <t>微机原理与接口技术</t>
  </si>
  <si>
    <t>计算机241-244</t>
  </si>
  <si>
    <t>2-13周，周四1-2节，周五3-4节</t>
  </si>
  <si>
    <t>设计性</t>
  </si>
  <si>
    <t>计算机235(*);计算机236(二学位)</t>
  </si>
  <si>
    <t>大数据实验中心-图文信息中心407</t>
  </si>
  <si>
    <t>2-13周，周四3-4节，周五6-7节</t>
  </si>
  <si>
    <t>微机接口技术硬件实习</t>
  </si>
  <si>
    <t>15周，周一、周二6-9节，周三1-9节
16周，周一、周二6-9节，周三1-9节
17周，周一、周二6-9节，周三、周五1-9节</t>
  </si>
  <si>
    <t>计算机系统设计2（微机控制系统设计）</t>
  </si>
  <si>
    <t>18周，周一、周二6-9节，周三1-9节
19周，周二6-9节，周三1-9节</t>
  </si>
  <si>
    <t>大数据实验中心-图文信息中心405</t>
  </si>
  <si>
    <t>朱晨阳</t>
  </si>
  <si>
    <t>Java程序设计</t>
  </si>
  <si>
    <t>计算机234</t>
  </si>
  <si>
    <t>1-13周，周五，1-2节</t>
  </si>
  <si>
    <t>田迎春</t>
  </si>
  <si>
    <t>问题求解与程序设计(上)</t>
  </si>
  <si>
    <t>计算机255(英)</t>
  </si>
  <si>
    <t>第4、6、8、10、12、14、16周，周二，3-4节</t>
  </si>
  <si>
    <t>庄丽华</t>
  </si>
  <si>
    <t>Linux操作系统</t>
  </si>
  <si>
    <t>软件241;软件242</t>
  </si>
  <si>
    <t>1-16周 周四 6-7节</t>
  </si>
  <si>
    <t>企业实训3(互联网运维实践)</t>
  </si>
  <si>
    <t>计算机231;计算机232;计算机233;计算机237#</t>
  </si>
  <si>
    <t>17周：周一、周四  6-9节；周二、周五：3-4节，6-9节
18周：周一6-9节；周二、周四、周五：3-4,6-9节
19周：周二、周三、周四，3-4节，6-9节</t>
  </si>
  <si>
    <t>共用：大数据实验中心-图文信息中心410,508</t>
  </si>
  <si>
    <t>韩峰</t>
  </si>
  <si>
    <t>石化智能信息系统工程</t>
  </si>
  <si>
    <t>1-10周：周五 6-7节
5-10周：周四 6-7节</t>
  </si>
  <si>
    <t>共用：大数据实验中心-图文信息中心508</t>
  </si>
  <si>
    <t>袁宝华</t>
  </si>
  <si>
    <t>企业实训3（分布式智慧石化系统架构实践）</t>
  </si>
  <si>
    <t>15-16周：周三1-9节，周四1-5，8-9节，周五1-4节</t>
  </si>
  <si>
    <t>郝亚东</t>
  </si>
  <si>
    <t>数据科学与工程算法基础</t>
  </si>
  <si>
    <t>大数据241、242、243</t>
  </si>
  <si>
    <t>2、5、8、11周 周三1-2节</t>
  </si>
  <si>
    <t>王雪元</t>
  </si>
  <si>
    <t>软件251、252、253、254</t>
  </si>
  <si>
    <t>计算机与人工智能 阿里云大数据学院</t>
  </si>
  <si>
    <t>5-12周 周二 3-4节</t>
  </si>
  <si>
    <t>17、18周 周一-周五 1-5节</t>
  </si>
  <si>
    <t>软件需求工程</t>
  </si>
  <si>
    <t>计算机 234（英）</t>
  </si>
  <si>
    <t>5-12周 周四 3-4节</t>
  </si>
  <si>
    <t>王进</t>
  </si>
  <si>
    <t>大数据实时计算技术</t>
  </si>
  <si>
    <t>3-10周，周一3-4；3-9周，周二6-7</t>
  </si>
  <si>
    <t>第10周二下午6-7，换成508，不用506</t>
  </si>
  <si>
    <t>瞿佳</t>
  </si>
  <si>
    <t>模式识别与机器学习</t>
  </si>
  <si>
    <t>7-8 周，周一3-4；周二6-7</t>
  </si>
  <si>
    <t>侯振杰</t>
  </si>
  <si>
    <t>面向石化的创新创业能力与素养</t>
  </si>
  <si>
    <t>1周，周一至周五，1-4节</t>
  </si>
  <si>
    <t>研究创新性</t>
  </si>
  <si>
    <t>企业实训1(推荐系统)</t>
  </si>
  <si>
    <t>5-6周，周一至周五，1-3节</t>
  </si>
  <si>
    <t>应数231、232</t>
  </si>
  <si>
    <t>16-17周，周一至周五，1-4节</t>
  </si>
  <si>
    <t>牛永锋</t>
  </si>
  <si>
    <t>单片机原理及应用</t>
  </si>
  <si>
    <t>物联网241、242</t>
  </si>
  <si>
    <t>微电子学院</t>
  </si>
  <si>
    <t>4-16周，周一3-4节；14-16周，周四3-4节；17-18周，周一周四1-5节</t>
  </si>
  <si>
    <t>高飞</t>
  </si>
  <si>
    <t>应数261;应数262</t>
  </si>
  <si>
    <t>2-6、9-15周，周四1-2节</t>
  </si>
  <si>
    <t>人工智能231;人工智能232</t>
  </si>
  <si>
    <t>第一周，周一1-4节，周二1-4节，周三1-9节，周四6-9节</t>
  </si>
  <si>
    <t>张燕新</t>
  </si>
  <si>
    <t>C++程序设计</t>
  </si>
  <si>
    <t>2-8周周二6-7节</t>
  </si>
  <si>
    <t>王进、张燕新</t>
  </si>
  <si>
    <t>项目化教学5（大数据开发）</t>
  </si>
  <si>
    <t>17-18周（17周：10-12周一周二、6-9周三、1-5周四周五、18周：1-5）</t>
  </si>
  <si>
    <t>罗俊如、张燕新</t>
  </si>
  <si>
    <t>机器学习</t>
  </si>
  <si>
    <t>大数据241-243</t>
  </si>
  <si>
    <t>7-16周周二8-9节、3周周一6-7节</t>
  </si>
  <si>
    <t>张英丽</t>
  </si>
  <si>
    <t>编译原理</t>
  </si>
  <si>
    <t>计算机241;计算机242;计算机243;计算机244</t>
  </si>
  <si>
    <t>5、9，12，14周，周五8-9节</t>
  </si>
  <si>
    <t>计算机组成与体系结构</t>
  </si>
  <si>
    <t>7、9，11周，周三1-2节，周五1-2节</t>
  </si>
  <si>
    <t>大数据241;大数据242;大数据243</t>
  </si>
  <si>
    <t>7、9，11周，周三8-9节，周五8-9节</t>
  </si>
  <si>
    <t>电子商务及应用</t>
  </si>
  <si>
    <t>计算机246(*)，计算机247(二学位)</t>
  </si>
  <si>
    <t>4、5、7，9周，周二8-9节</t>
  </si>
  <si>
    <t>倪彤光</t>
  </si>
  <si>
    <t>应数251,252,253</t>
  </si>
  <si>
    <t>3-10周，周四8-9</t>
  </si>
  <si>
    <t>应数251,252,255</t>
  </si>
  <si>
    <t>17周周一周二周三 1-4节；18周周一周二 1-4节；</t>
  </si>
  <si>
    <t>周二在510</t>
  </si>
  <si>
    <t>3-10周，周五 1-2</t>
  </si>
  <si>
    <t>17周周一周二周三 6-9节；18周周一周二 6-9节；</t>
  </si>
  <si>
    <t>胡兆玮</t>
  </si>
  <si>
    <t>信息安全</t>
  </si>
  <si>
    <t>4-7周 周三8-9</t>
  </si>
  <si>
    <t>宦娟</t>
  </si>
  <si>
    <t>问题求解与程序设计（上）</t>
  </si>
  <si>
    <t>计算机251-264</t>
  </si>
  <si>
    <t>2-6，9-15周，周四4-5节</t>
  </si>
  <si>
    <t>胡超</t>
  </si>
  <si>
    <t>大数据261;大数据262;大数据263;阿里云261(拔尖)</t>
  </si>
  <si>
    <t>2-6,9-15周，周一6-7节</t>
  </si>
  <si>
    <t>2-6,9-15周，周四1-2节</t>
  </si>
  <si>
    <t>杨高朝</t>
  </si>
  <si>
    <t>软件261;软件262;软件263</t>
  </si>
  <si>
    <t>2-6,9-15周，周三4-5节</t>
  </si>
  <si>
    <t>孙霓刚</t>
  </si>
  <si>
    <t>人工智能261;人工智能262;人工智能263</t>
  </si>
  <si>
    <t>张华君</t>
  </si>
  <si>
    <t>大数据251;大数据252;大数据253;大数据254</t>
  </si>
  <si>
    <t>2-6，8，10，12周，周五1-2</t>
  </si>
  <si>
    <t>NoSQL数据库技术</t>
  </si>
  <si>
    <t>软件241;软件242;大数据241;大数据242;大数据243</t>
  </si>
  <si>
    <t>2-7周，周二1-2</t>
  </si>
  <si>
    <t>16周，周一-周五，6-9</t>
  </si>
  <si>
    <t>共用：大数据实验中心-图文信息中心506</t>
  </si>
  <si>
    <t>数据仓库原理与实现</t>
  </si>
  <si>
    <t>4、5、7、9、11、13、14、15周，周一3-4</t>
  </si>
  <si>
    <t>大数据实验场所名称及代码</t>
  </si>
  <si>
    <t>实验场所代码</t>
  </si>
  <si>
    <t>实验场所名称</t>
  </si>
  <si>
    <t>性质</t>
  </si>
  <si>
    <t>使用面积（平方米）</t>
  </si>
  <si>
    <t>SYCS-09-001</t>
  </si>
  <si>
    <t>大数据实验中心-图文信息中心311</t>
  </si>
  <si>
    <t>基础实验室</t>
  </si>
  <si>
    <t>54</t>
  </si>
  <si>
    <t>SYCS-09-002</t>
  </si>
  <si>
    <t>大数据实验中心-图文信息中心313</t>
  </si>
  <si>
    <t>专业实验室</t>
  </si>
  <si>
    <t>101.67</t>
  </si>
  <si>
    <t>SYCS-09-003</t>
  </si>
  <si>
    <t>大数据实验中心-图文信息中心316</t>
  </si>
  <si>
    <t>72.18</t>
  </si>
  <si>
    <t>SYCS-09-004</t>
  </si>
  <si>
    <t>108</t>
  </si>
  <si>
    <t>SYCS-09-005</t>
  </si>
  <si>
    <t>256</t>
  </si>
  <si>
    <t>SYCS-09-006</t>
  </si>
  <si>
    <t>SYCS-09-007</t>
  </si>
  <si>
    <t>109</t>
  </si>
  <si>
    <t>SYCS-09-008</t>
  </si>
  <si>
    <t>大数据实验中心-图文信息中心409</t>
  </si>
  <si>
    <t>27</t>
  </si>
  <si>
    <t>SYCS-09-009</t>
  </si>
  <si>
    <t>138</t>
  </si>
  <si>
    <t>SYCS-09-010</t>
  </si>
  <si>
    <t>大数据实验中心-图文信息中心504</t>
  </si>
  <si>
    <t>SYCS-09-011</t>
  </si>
  <si>
    <t>145.32</t>
  </si>
  <si>
    <t>SYCS-09-012</t>
  </si>
  <si>
    <t>SYCS-09-013</t>
  </si>
  <si>
    <t>174.33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</si>
</sst>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color rgb="FF000000"/>
      <name val="宋体"/>
      <charset val="134"/>
    </font>
    <font>
      <b/>
      <sz val="18"/>
      <color rgb="FF000000"/>
      <name val="宋体"/>
      <charset val="134"/>
    </font>
    <font>
      <b/>
      <sz val="14"/>
      <name val="宋体"/>
      <charset val="134"/>
    </font>
    <font>
      <sz val="2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color rgb="FF000000"/>
      <name val="宋体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9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0" fillId="5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15" applyNumberFormat="0" applyAlignment="0" applyProtection="0"/>
    <xf numFmtId="0" fontId="22" fillId="2" borderId="16" applyNumberFormat="0" applyAlignment="0" applyProtection="0"/>
    <xf numFmtId="0" fontId="23" fillId="2" borderId="15" applyNumberFormat="0" applyAlignment="0" applyProtection="0"/>
    <xf numFmtId="0" fontId="24" fillId="7" borderId="17" applyNumberFormat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4" borderId="0" applyNumberFormat="0" applyBorder="0" applyAlignment="0" applyProtection="0"/>
    <xf numFmtId="0" fontId="31" fillId="9" borderId="0" applyNumberFormat="0" applyBorder="0" applyAlignment="0" applyProtection="0"/>
    <xf numFmtId="0" fontId="31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8" borderId="0" applyNumberFormat="0" applyBorder="0" applyAlignment="0" applyProtection="0"/>
    <xf numFmtId="0" fontId="31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0" fillId="18" borderId="0" applyNumberFormat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13" borderId="0" applyNumberFormat="0" applyBorder="0" applyAlignment="0" applyProtection="0"/>
    <xf numFmtId="0" fontId="30" fillId="20" borderId="0" applyNumberFormat="0" applyBorder="0" applyAlignment="0" applyProtection="0"/>
    <xf numFmtId="0" fontId="30" fillId="22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0" fillId="24" borderId="0" applyNumberFormat="0" applyBorder="0" applyAlignment="0" applyProtection="0"/>
    <xf numFmtId="0" fontId="0" fillId="0" borderId="0"/>
  </cellStyleXfs>
  <cellXfs count="5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5" fillId="3" borderId="2" xfId="49" applyNumberFormat="1" applyFont="1" applyFill="1" applyBorder="1" applyAlignment="1">
      <alignment horizontal="center" vertical="center" wrapText="1"/>
    </xf>
    <xf numFmtId="0" fontId="9" fillId="3" borderId="2" xfId="49" applyFont="1" applyFill="1" applyBorder="1" applyAlignment="1">
      <alignment horizontal="center" vertical="center"/>
    </xf>
    <xf numFmtId="0" fontId="9" fillId="3" borderId="2" xfId="49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 wrapText="1"/>
    </xf>
    <xf numFmtId="0" fontId="7" fillId="0" borderId="7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>
      <alignment vertical="center"/>
    </xf>
    <xf numFmtId="0" fontId="11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NumberFormat="1" applyFont="1" applyBorder="1">
      <alignment vertical="center"/>
    </xf>
    <xf numFmtId="0" fontId="10" fillId="0" borderId="3" xfId="0" applyFont="1" applyBorder="1">
      <alignment vertical="center"/>
    </xf>
    <xf numFmtId="0" fontId="12" fillId="0" borderId="0" xfId="0" applyFo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64"/>
  <sheetViews>
    <sheetView tabSelected="1" zoomScale="85" zoomScaleNormal="85" workbookViewId="0">
      <pane xSplit="2" ySplit="3" topLeftCell="C4" activePane="bottomRight" state="frozen"/>
      <selection/>
      <selection pane="topRight"/>
      <selection pane="bottomLeft"/>
      <selection pane="bottomRight" activeCell="I14" sqref="I14"/>
    </sheetView>
  </sheetViews>
  <sheetFormatPr defaultColWidth="8.8" defaultRowHeight="14.25"/>
  <cols>
    <col min="1" max="1" width="5.625" style="9"/>
    <col min="2" max="2" width="11.2416666666667" style="9" customWidth="1"/>
    <col min="3" max="3" width="29.55" style="9" customWidth="1"/>
    <col min="4" max="4" width="34.95" style="9" customWidth="1"/>
    <col min="5" max="5" width="35.175" style="9" customWidth="1"/>
    <col min="6" max="6" width="9.875" style="9"/>
    <col min="7" max="7" width="13.25" style="9"/>
    <col min="8" max="8" width="13" style="9"/>
    <col min="9" max="9" width="33.75" style="9"/>
    <col min="10" max="10" width="49.325" style="9" customWidth="1"/>
    <col min="11" max="11" width="18.0833333333333" style="9" customWidth="1"/>
    <col min="12" max="12" width="30.6833333333333" customWidth="1"/>
    <col min="13" max="26" width="9.70833333333333" customWidth="1"/>
  </cols>
  <sheetData>
    <row r="1" s="5" customFormat="1" ht="35.25" spans="1:1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="6" customFormat="1" ht="42.75" spans="1:12">
      <c r="A2" s="12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6" t="s">
        <v>12</v>
      </c>
    </row>
    <row r="3" s="7" customFormat="1" ht="28.5" spans="1:12">
      <c r="A3" s="17" t="s">
        <v>13</v>
      </c>
      <c r="B3" s="18" t="s">
        <v>14</v>
      </c>
      <c r="C3" s="18" t="s">
        <v>15</v>
      </c>
      <c r="D3" s="18" t="s">
        <v>16</v>
      </c>
      <c r="E3" s="18" t="s">
        <v>17</v>
      </c>
      <c r="F3" s="18">
        <v>70</v>
      </c>
      <c r="G3" s="18">
        <v>20</v>
      </c>
      <c r="H3" s="19">
        <f t="shared" ref="H3:H64" si="0">F3*G3</f>
        <v>1400</v>
      </c>
      <c r="I3" s="19" t="s">
        <v>18</v>
      </c>
      <c r="J3" s="20" t="s">
        <v>19</v>
      </c>
      <c r="K3" s="21" t="s">
        <v>20</v>
      </c>
      <c r="L3" s="22"/>
    </row>
    <row r="4" ht="36" spans="1:12">
      <c r="A4" s="23">
        <v>1</v>
      </c>
      <c r="B4" s="24" t="s">
        <v>21</v>
      </c>
      <c r="C4" s="24" t="s">
        <v>22</v>
      </c>
      <c r="D4" s="24" t="s">
        <v>23</v>
      </c>
      <c r="E4" s="25" t="s">
        <v>24</v>
      </c>
      <c r="F4" s="24">
        <v>59</v>
      </c>
      <c r="G4" s="24">
        <v>40</v>
      </c>
      <c r="H4" s="24">
        <f t="shared" si="0"/>
        <v>2360</v>
      </c>
      <c r="I4" s="26" t="s">
        <v>25</v>
      </c>
      <c r="J4" s="27" t="s">
        <v>26</v>
      </c>
      <c r="K4" s="28" t="s">
        <v>20</v>
      </c>
      <c r="L4" s="29"/>
    </row>
    <row r="5" spans="1:12">
      <c r="A5" s="30">
        <v>2</v>
      </c>
      <c r="B5" s="24" t="s">
        <v>27</v>
      </c>
      <c r="C5" s="24" t="s">
        <v>28</v>
      </c>
      <c r="D5" s="24" t="s">
        <v>29</v>
      </c>
      <c r="E5" s="25" t="s">
        <v>24</v>
      </c>
      <c r="F5" s="24">
        <v>75</v>
      </c>
      <c r="G5" s="24">
        <v>40</v>
      </c>
      <c r="H5" s="24">
        <f t="shared" si="0"/>
        <v>3000</v>
      </c>
      <c r="I5" s="26" t="s">
        <v>30</v>
      </c>
      <c r="J5" s="24" t="s">
        <v>31</v>
      </c>
      <c r="K5" s="28" t="s">
        <v>20</v>
      </c>
      <c r="L5" s="29"/>
    </row>
    <row r="6" ht="48" spans="1:12">
      <c r="A6" s="30">
        <v>3</v>
      </c>
      <c r="B6" s="24" t="s">
        <v>32</v>
      </c>
      <c r="C6" s="24" t="s">
        <v>33</v>
      </c>
      <c r="D6" s="24" t="s">
        <v>34</v>
      </c>
      <c r="E6" s="25" t="s">
        <v>24</v>
      </c>
      <c r="F6" s="24">
        <v>107</v>
      </c>
      <c r="G6" s="24">
        <v>40</v>
      </c>
      <c r="H6" s="24">
        <f t="shared" si="0"/>
        <v>4280</v>
      </c>
      <c r="I6" s="26" t="s">
        <v>25</v>
      </c>
      <c r="J6" s="31" t="s">
        <v>35</v>
      </c>
      <c r="K6" s="28" t="s">
        <v>20</v>
      </c>
      <c r="L6" s="29"/>
    </row>
    <row r="7" spans="1:12">
      <c r="A7" s="30">
        <v>4</v>
      </c>
      <c r="B7" s="24" t="s">
        <v>36</v>
      </c>
      <c r="C7" s="24" t="s">
        <v>37</v>
      </c>
      <c r="D7" s="24" t="s">
        <v>38</v>
      </c>
      <c r="E7" s="25" t="s">
        <v>24</v>
      </c>
      <c r="F7" s="24">
        <v>105</v>
      </c>
      <c r="G7" s="24">
        <v>12</v>
      </c>
      <c r="H7" s="24">
        <f t="shared" si="0"/>
        <v>1260</v>
      </c>
      <c r="I7" s="26" t="s">
        <v>39</v>
      </c>
      <c r="J7" s="24" t="s">
        <v>40</v>
      </c>
      <c r="K7" s="28" t="s">
        <v>20</v>
      </c>
      <c r="L7" s="29"/>
    </row>
    <row r="8" ht="24" spans="1:12">
      <c r="A8" s="30">
        <v>5</v>
      </c>
      <c r="B8" s="32" t="s">
        <v>41</v>
      </c>
      <c r="C8" s="32" t="s">
        <v>42</v>
      </c>
      <c r="D8" s="32" t="s">
        <v>43</v>
      </c>
      <c r="E8" s="25" t="s">
        <v>24</v>
      </c>
      <c r="F8" s="32">
        <v>153</v>
      </c>
      <c r="G8" s="32">
        <v>12</v>
      </c>
      <c r="H8" s="24">
        <f t="shared" si="0"/>
        <v>1836</v>
      </c>
      <c r="I8" s="33" t="s">
        <v>18</v>
      </c>
      <c r="J8" s="34" t="s">
        <v>44</v>
      </c>
      <c r="K8" s="28" t="s">
        <v>20</v>
      </c>
      <c r="L8" s="29"/>
    </row>
    <row r="9" spans="1:12">
      <c r="A9" s="30">
        <v>6</v>
      </c>
      <c r="B9" s="32" t="s">
        <v>41</v>
      </c>
      <c r="C9" s="32" t="s">
        <v>42</v>
      </c>
      <c r="D9" s="32" t="s">
        <v>45</v>
      </c>
      <c r="E9" s="25" t="s">
        <v>24</v>
      </c>
      <c r="F9" s="32">
        <v>80</v>
      </c>
      <c r="G9" s="32">
        <v>12</v>
      </c>
      <c r="H9" s="24">
        <f t="shared" si="0"/>
        <v>960</v>
      </c>
      <c r="I9" s="33" t="s">
        <v>46</v>
      </c>
      <c r="J9" s="32" t="s">
        <v>47</v>
      </c>
      <c r="K9" s="28" t="s">
        <v>20</v>
      </c>
      <c r="L9" s="29"/>
    </row>
    <row r="10" spans="1:12">
      <c r="A10" s="30">
        <v>7</v>
      </c>
      <c r="B10" s="32" t="s">
        <v>41</v>
      </c>
      <c r="C10" s="32" t="s">
        <v>48</v>
      </c>
      <c r="D10" s="32" t="s">
        <v>43</v>
      </c>
      <c r="E10" s="25" t="s">
        <v>24</v>
      </c>
      <c r="F10" s="32">
        <v>153</v>
      </c>
      <c r="G10" s="32">
        <v>20</v>
      </c>
      <c r="H10" s="24">
        <f t="shared" si="0"/>
        <v>3060</v>
      </c>
      <c r="I10" s="33" t="s">
        <v>18</v>
      </c>
      <c r="J10" s="34" t="s">
        <v>49</v>
      </c>
      <c r="K10" s="28" t="s">
        <v>20</v>
      </c>
      <c r="L10" s="29"/>
    </row>
    <row r="11" spans="1:12">
      <c r="A11" s="30">
        <v>8</v>
      </c>
      <c r="B11" s="24" t="s">
        <v>50</v>
      </c>
      <c r="C11" s="24" t="s">
        <v>51</v>
      </c>
      <c r="D11" s="24" t="s">
        <v>52</v>
      </c>
      <c r="E11" s="25" t="s">
        <v>24</v>
      </c>
      <c r="F11" s="24">
        <v>139</v>
      </c>
      <c r="G11" s="24">
        <v>16</v>
      </c>
      <c r="H11" s="24">
        <f t="shared" si="0"/>
        <v>2224</v>
      </c>
      <c r="I11" s="26" t="s">
        <v>18</v>
      </c>
      <c r="J11" s="24" t="s">
        <v>53</v>
      </c>
      <c r="K11" s="28" t="s">
        <v>20</v>
      </c>
      <c r="L11" s="29"/>
    </row>
    <row r="12" spans="1:12">
      <c r="A12" s="30">
        <v>9</v>
      </c>
      <c r="B12" s="24" t="s">
        <v>50</v>
      </c>
      <c r="C12" s="24" t="s">
        <v>54</v>
      </c>
      <c r="D12" s="24" t="s">
        <v>55</v>
      </c>
      <c r="E12" s="25" t="s">
        <v>24</v>
      </c>
      <c r="F12" s="24">
        <v>166</v>
      </c>
      <c r="G12" s="24">
        <v>16</v>
      </c>
      <c r="H12" s="24">
        <f t="shared" si="0"/>
        <v>2656</v>
      </c>
      <c r="I12" s="26" t="s">
        <v>18</v>
      </c>
      <c r="J12" s="24" t="s">
        <v>56</v>
      </c>
      <c r="K12" s="28" t="s">
        <v>20</v>
      </c>
      <c r="L12" s="29"/>
    </row>
    <row r="13" spans="1:12">
      <c r="A13" s="30">
        <v>10</v>
      </c>
      <c r="B13" s="24" t="s">
        <v>57</v>
      </c>
      <c r="C13" s="24" t="s">
        <v>58</v>
      </c>
      <c r="D13" s="24" t="s">
        <v>59</v>
      </c>
      <c r="E13" s="25" t="s">
        <v>24</v>
      </c>
      <c r="F13" s="24">
        <v>105</v>
      </c>
      <c r="G13" s="24">
        <v>8</v>
      </c>
      <c r="H13" s="24">
        <f t="shared" si="0"/>
        <v>840</v>
      </c>
      <c r="I13" s="26" t="s">
        <v>60</v>
      </c>
      <c r="J13" s="24" t="s">
        <v>61</v>
      </c>
      <c r="K13" s="24" t="s">
        <v>20</v>
      </c>
      <c r="L13" s="35" t="s">
        <v>62</v>
      </c>
    </row>
    <row r="14" spans="1:12">
      <c r="A14" s="30">
        <v>11</v>
      </c>
      <c r="B14" s="32" t="s">
        <v>57</v>
      </c>
      <c r="C14" s="32" t="s">
        <v>58</v>
      </c>
      <c r="D14" s="24" t="s">
        <v>63</v>
      </c>
      <c r="E14" s="25" t="s">
        <v>24</v>
      </c>
      <c r="F14" s="24">
        <v>67</v>
      </c>
      <c r="G14" s="24">
        <v>12</v>
      </c>
      <c r="H14" s="24">
        <f t="shared" si="0"/>
        <v>804</v>
      </c>
      <c r="I14" s="26" t="s">
        <v>60</v>
      </c>
      <c r="J14" s="24" t="s">
        <v>64</v>
      </c>
      <c r="K14" s="24" t="s">
        <v>20</v>
      </c>
      <c r="L14" s="35" t="s">
        <v>62</v>
      </c>
    </row>
    <row r="15" spans="1:12">
      <c r="A15" s="30">
        <v>12</v>
      </c>
      <c r="B15" s="32" t="s">
        <v>57</v>
      </c>
      <c r="C15" s="24" t="s">
        <v>65</v>
      </c>
      <c r="D15" s="32" t="s">
        <v>59</v>
      </c>
      <c r="E15" s="25" t="s">
        <v>24</v>
      </c>
      <c r="F15" s="24">
        <v>105</v>
      </c>
      <c r="G15" s="24">
        <v>40</v>
      </c>
      <c r="H15" s="24">
        <f t="shared" si="0"/>
        <v>4200</v>
      </c>
      <c r="I15" s="26" t="s">
        <v>60</v>
      </c>
      <c r="J15" s="24" t="s">
        <v>66</v>
      </c>
      <c r="K15" s="24" t="s">
        <v>20</v>
      </c>
      <c r="L15" s="35" t="s">
        <v>62</v>
      </c>
    </row>
    <row r="16" spans="1:12">
      <c r="A16" s="30">
        <v>13</v>
      </c>
      <c r="B16" s="32" t="s">
        <v>57</v>
      </c>
      <c r="C16" s="24" t="s">
        <v>67</v>
      </c>
      <c r="D16" s="32" t="s">
        <v>63</v>
      </c>
      <c r="E16" s="25" t="s">
        <v>24</v>
      </c>
      <c r="F16" s="24">
        <v>67</v>
      </c>
      <c r="G16" s="24">
        <v>40</v>
      </c>
      <c r="H16" s="24">
        <f t="shared" si="0"/>
        <v>2680</v>
      </c>
      <c r="I16" s="26" t="s">
        <v>60</v>
      </c>
      <c r="J16" s="32" t="s">
        <v>68</v>
      </c>
      <c r="K16" s="24" t="s">
        <v>20</v>
      </c>
      <c r="L16" s="35" t="s">
        <v>62</v>
      </c>
    </row>
    <row r="17" spans="1:12">
      <c r="A17" s="30">
        <v>14</v>
      </c>
      <c r="B17" s="24" t="s">
        <v>69</v>
      </c>
      <c r="C17" s="24" t="s">
        <v>70</v>
      </c>
      <c r="D17" s="36" t="s">
        <v>71</v>
      </c>
      <c r="E17" s="25" t="s">
        <v>24</v>
      </c>
      <c r="F17" s="24">
        <v>77</v>
      </c>
      <c r="G17" s="24">
        <v>16</v>
      </c>
      <c r="H17" s="24">
        <f t="shared" si="0"/>
        <v>1232</v>
      </c>
      <c r="I17" s="26" t="s">
        <v>39</v>
      </c>
      <c r="J17" s="24" t="s">
        <v>72</v>
      </c>
      <c r="K17" s="24" t="s">
        <v>20</v>
      </c>
      <c r="L17" s="29"/>
    </row>
    <row r="18" spans="1:12">
      <c r="A18" s="30">
        <v>15</v>
      </c>
      <c r="B18" s="24" t="s">
        <v>73</v>
      </c>
      <c r="C18" s="24" t="s">
        <v>74</v>
      </c>
      <c r="D18" s="24" t="s">
        <v>75</v>
      </c>
      <c r="E18" s="25" t="s">
        <v>24</v>
      </c>
      <c r="F18" s="24">
        <v>81</v>
      </c>
      <c r="G18" s="24">
        <v>20</v>
      </c>
      <c r="H18" s="24">
        <f t="shared" si="0"/>
        <v>1620</v>
      </c>
      <c r="I18" s="26" t="s">
        <v>60</v>
      </c>
      <c r="J18" s="24" t="s">
        <v>76</v>
      </c>
      <c r="K18" s="24" t="s">
        <v>20</v>
      </c>
      <c r="L18" s="29"/>
    </row>
    <row r="19" spans="1:12">
      <c r="A19" s="30">
        <v>16</v>
      </c>
      <c r="B19" s="24" t="s">
        <v>77</v>
      </c>
      <c r="C19" s="24" t="s">
        <v>78</v>
      </c>
      <c r="D19" s="24" t="s">
        <v>79</v>
      </c>
      <c r="E19" s="25" t="s">
        <v>24</v>
      </c>
      <c r="F19" s="24">
        <v>100</v>
      </c>
      <c r="G19" s="24">
        <v>20</v>
      </c>
      <c r="H19" s="24">
        <f t="shared" si="0"/>
        <v>2000</v>
      </c>
      <c r="I19" s="26" t="s">
        <v>39</v>
      </c>
      <c r="J19" s="24" t="s">
        <v>80</v>
      </c>
      <c r="K19" s="24" t="s">
        <v>20</v>
      </c>
      <c r="L19" s="29"/>
    </row>
    <row r="20" spans="1:12">
      <c r="A20" s="30">
        <v>17</v>
      </c>
      <c r="B20" s="32" t="s">
        <v>77</v>
      </c>
      <c r="C20" s="24" t="s">
        <v>81</v>
      </c>
      <c r="D20" s="24" t="s">
        <v>82</v>
      </c>
      <c r="E20" s="25" t="s">
        <v>24</v>
      </c>
      <c r="F20" s="24">
        <v>140</v>
      </c>
      <c r="G20" s="24">
        <v>16</v>
      </c>
      <c r="H20" s="24">
        <f t="shared" si="0"/>
        <v>2240</v>
      </c>
      <c r="I20" s="26" t="s">
        <v>18</v>
      </c>
      <c r="J20" s="24" t="s">
        <v>83</v>
      </c>
      <c r="K20" s="24" t="s">
        <v>20</v>
      </c>
      <c r="L20" s="29"/>
    </row>
    <row r="21" spans="1:12">
      <c r="A21" s="30">
        <v>18</v>
      </c>
      <c r="B21" s="24" t="s">
        <v>84</v>
      </c>
      <c r="C21" s="24" t="s">
        <v>85</v>
      </c>
      <c r="D21" s="24" t="s">
        <v>86</v>
      </c>
      <c r="E21" s="25" t="s">
        <v>24</v>
      </c>
      <c r="F21" s="24">
        <v>93</v>
      </c>
      <c r="G21" s="24">
        <v>60</v>
      </c>
      <c r="H21" s="24">
        <f t="shared" si="0"/>
        <v>5580</v>
      </c>
      <c r="I21" s="26" t="s">
        <v>39</v>
      </c>
      <c r="J21" s="24" t="s">
        <v>87</v>
      </c>
      <c r="K21" s="24" t="s">
        <v>20</v>
      </c>
      <c r="L21" s="29"/>
    </row>
    <row r="22" spans="1:12">
      <c r="A22" s="30">
        <v>19</v>
      </c>
      <c r="B22" s="24" t="s">
        <v>88</v>
      </c>
      <c r="C22" s="24" t="s">
        <v>89</v>
      </c>
      <c r="D22" s="24" t="s">
        <v>90</v>
      </c>
      <c r="E22" s="25" t="s">
        <v>24</v>
      </c>
      <c r="F22" s="24">
        <v>122</v>
      </c>
      <c r="G22" s="24">
        <v>48</v>
      </c>
      <c r="H22" s="24">
        <f t="shared" si="0"/>
        <v>5856</v>
      </c>
      <c r="I22" s="26" t="s">
        <v>18</v>
      </c>
      <c r="J22" s="24" t="s">
        <v>91</v>
      </c>
      <c r="K22" s="24" t="s">
        <v>92</v>
      </c>
      <c r="L22" s="29"/>
    </row>
    <row r="23" spans="1:12">
      <c r="A23" s="30">
        <v>20</v>
      </c>
      <c r="B23" s="32" t="s">
        <v>88</v>
      </c>
      <c r="C23" s="32" t="s">
        <v>89</v>
      </c>
      <c r="D23" s="24" t="s">
        <v>93</v>
      </c>
      <c r="E23" s="25" t="s">
        <v>24</v>
      </c>
      <c r="F23" s="24">
        <v>50</v>
      </c>
      <c r="G23" s="24">
        <v>48</v>
      </c>
      <c r="H23" s="24">
        <f t="shared" si="0"/>
        <v>2400</v>
      </c>
      <c r="I23" s="26" t="s">
        <v>94</v>
      </c>
      <c r="J23" s="32" t="s">
        <v>95</v>
      </c>
      <c r="K23" s="24" t="s">
        <v>92</v>
      </c>
      <c r="L23" s="29"/>
    </row>
    <row r="24" ht="36" spans="1:12">
      <c r="A24" s="30">
        <v>21</v>
      </c>
      <c r="B24" s="32" t="s">
        <v>88</v>
      </c>
      <c r="C24" s="24" t="s">
        <v>96</v>
      </c>
      <c r="D24" s="32" t="s">
        <v>93</v>
      </c>
      <c r="E24" s="25" t="s">
        <v>24</v>
      </c>
      <c r="F24" s="24">
        <v>50</v>
      </c>
      <c r="G24" s="24">
        <v>60</v>
      </c>
      <c r="H24" s="24">
        <f t="shared" si="0"/>
        <v>3000</v>
      </c>
      <c r="I24" s="26" t="s">
        <v>94</v>
      </c>
      <c r="J24" s="31" t="s">
        <v>97</v>
      </c>
      <c r="K24" s="24" t="s">
        <v>20</v>
      </c>
      <c r="L24" s="29"/>
    </row>
    <row r="25" ht="24" spans="1:12">
      <c r="A25" s="30">
        <v>22</v>
      </c>
      <c r="B25" s="32" t="s">
        <v>88</v>
      </c>
      <c r="C25" s="24" t="s">
        <v>98</v>
      </c>
      <c r="D25" s="32" t="s">
        <v>90</v>
      </c>
      <c r="E25" s="25" t="s">
        <v>24</v>
      </c>
      <c r="F25" s="24">
        <v>122</v>
      </c>
      <c r="G25" s="24">
        <v>30</v>
      </c>
      <c r="H25" s="24">
        <f t="shared" si="0"/>
        <v>3660</v>
      </c>
      <c r="I25" s="26" t="s">
        <v>94</v>
      </c>
      <c r="J25" s="34" t="s">
        <v>99</v>
      </c>
      <c r="K25" s="24" t="s">
        <v>20</v>
      </c>
      <c r="L25" s="35" t="s">
        <v>100</v>
      </c>
    </row>
    <row r="26" spans="1:12">
      <c r="A26" s="30">
        <v>23</v>
      </c>
      <c r="B26" s="24" t="s">
        <v>101</v>
      </c>
      <c r="C26" s="24" t="s">
        <v>102</v>
      </c>
      <c r="D26" s="24" t="s">
        <v>103</v>
      </c>
      <c r="E26" s="25" t="s">
        <v>24</v>
      </c>
      <c r="F26" s="24">
        <v>6</v>
      </c>
      <c r="G26" s="24">
        <v>24</v>
      </c>
      <c r="H26" s="24">
        <f t="shared" si="0"/>
        <v>144</v>
      </c>
      <c r="I26" s="26" t="s">
        <v>100</v>
      </c>
      <c r="J26" s="24" t="s">
        <v>104</v>
      </c>
      <c r="K26" s="24" t="s">
        <v>20</v>
      </c>
      <c r="L26" s="29"/>
    </row>
    <row r="27" spans="1:12">
      <c r="A27" s="30">
        <v>24</v>
      </c>
      <c r="B27" s="24" t="s">
        <v>105</v>
      </c>
      <c r="C27" s="24" t="s">
        <v>106</v>
      </c>
      <c r="D27" s="24" t="s">
        <v>107</v>
      </c>
      <c r="E27" s="25" t="s">
        <v>24</v>
      </c>
      <c r="F27" s="24">
        <v>19</v>
      </c>
      <c r="G27" s="24">
        <v>14</v>
      </c>
      <c r="H27" s="24">
        <f t="shared" si="0"/>
        <v>266</v>
      </c>
      <c r="I27" s="26" t="s">
        <v>60</v>
      </c>
      <c r="J27" s="24" t="s">
        <v>108</v>
      </c>
      <c r="K27" s="24" t="s">
        <v>20</v>
      </c>
      <c r="L27" s="29"/>
    </row>
    <row r="28" spans="1:12">
      <c r="A28" s="30">
        <v>25</v>
      </c>
      <c r="B28" s="24" t="s">
        <v>109</v>
      </c>
      <c r="C28" s="24" t="s">
        <v>110</v>
      </c>
      <c r="D28" s="24" t="s">
        <v>111</v>
      </c>
      <c r="E28" s="25" t="s">
        <v>24</v>
      </c>
      <c r="F28" s="24">
        <v>75</v>
      </c>
      <c r="G28" s="24">
        <v>32</v>
      </c>
      <c r="H28" s="24">
        <f t="shared" si="0"/>
        <v>2400</v>
      </c>
      <c r="I28" s="26" t="s">
        <v>18</v>
      </c>
      <c r="J28" s="24" t="s">
        <v>112</v>
      </c>
      <c r="K28" s="24" t="s">
        <v>20</v>
      </c>
      <c r="L28" s="29"/>
    </row>
    <row r="29" ht="36" spans="1:12">
      <c r="A29" s="30">
        <v>26</v>
      </c>
      <c r="B29" s="24" t="s">
        <v>109</v>
      </c>
      <c r="C29" s="24" t="s">
        <v>113</v>
      </c>
      <c r="D29" s="24" t="s">
        <v>114</v>
      </c>
      <c r="E29" s="25" t="s">
        <v>24</v>
      </c>
      <c r="F29" s="24">
        <v>142</v>
      </c>
      <c r="G29" s="24">
        <v>60</v>
      </c>
      <c r="H29" s="24">
        <f t="shared" si="0"/>
        <v>8520</v>
      </c>
      <c r="I29" s="26" t="s">
        <v>46</v>
      </c>
      <c r="J29" s="31" t="s">
        <v>115</v>
      </c>
      <c r="K29" s="24" t="s">
        <v>20</v>
      </c>
      <c r="L29" s="35" t="s">
        <v>116</v>
      </c>
    </row>
    <row r="30" ht="24" spans="1:12">
      <c r="A30" s="30">
        <v>27</v>
      </c>
      <c r="B30" s="24" t="s">
        <v>117</v>
      </c>
      <c r="C30" s="24" t="s">
        <v>118</v>
      </c>
      <c r="D30" s="32" t="s">
        <v>114</v>
      </c>
      <c r="E30" s="25" t="s">
        <v>24</v>
      </c>
      <c r="F30" s="24">
        <v>146</v>
      </c>
      <c r="G30" s="24">
        <v>32</v>
      </c>
      <c r="H30" s="24">
        <f t="shared" si="0"/>
        <v>4672</v>
      </c>
      <c r="I30" s="26" t="s">
        <v>60</v>
      </c>
      <c r="J30" s="31" t="s">
        <v>119</v>
      </c>
      <c r="K30" s="24" t="s">
        <v>20</v>
      </c>
      <c r="L30" s="35" t="s">
        <v>120</v>
      </c>
    </row>
    <row r="31" spans="1:12">
      <c r="A31" s="30">
        <v>28</v>
      </c>
      <c r="B31" s="24" t="s">
        <v>121</v>
      </c>
      <c r="C31" s="24" t="s">
        <v>122</v>
      </c>
      <c r="D31" s="24" t="s">
        <v>29</v>
      </c>
      <c r="E31" s="25" t="s">
        <v>24</v>
      </c>
      <c r="F31" s="24">
        <v>75</v>
      </c>
      <c r="G31" s="24">
        <v>40</v>
      </c>
      <c r="H31" s="24">
        <f t="shared" si="0"/>
        <v>3000</v>
      </c>
      <c r="I31" s="26" t="s">
        <v>46</v>
      </c>
      <c r="J31" s="31" t="s">
        <v>123</v>
      </c>
      <c r="K31" s="28" t="s">
        <v>20</v>
      </c>
      <c r="L31" s="29"/>
    </row>
    <row r="32" spans="1:12">
      <c r="A32" s="30">
        <v>29</v>
      </c>
      <c r="B32" s="24" t="s">
        <v>124</v>
      </c>
      <c r="C32" s="24" t="s">
        <v>125</v>
      </c>
      <c r="D32" s="24" t="s">
        <v>126</v>
      </c>
      <c r="E32" s="25" t="s">
        <v>24</v>
      </c>
      <c r="F32" s="24">
        <v>103</v>
      </c>
      <c r="G32" s="24">
        <v>8</v>
      </c>
      <c r="H32" s="24">
        <f t="shared" si="0"/>
        <v>824</v>
      </c>
      <c r="I32" s="26" t="s">
        <v>39</v>
      </c>
      <c r="J32" s="24" t="s">
        <v>127</v>
      </c>
      <c r="K32" s="24" t="s">
        <v>20</v>
      </c>
      <c r="L32" s="29"/>
    </row>
    <row r="33" spans="1:26">
      <c r="A33" s="30">
        <v>30</v>
      </c>
      <c r="B33" s="24" t="s">
        <v>128</v>
      </c>
      <c r="C33" s="24" t="s">
        <v>42</v>
      </c>
      <c r="D33" s="24" t="s">
        <v>129</v>
      </c>
      <c r="E33" s="24" t="s">
        <v>130</v>
      </c>
      <c r="F33" s="24">
        <v>155</v>
      </c>
      <c r="G33" s="24">
        <v>16</v>
      </c>
      <c r="H33" s="24">
        <f t="shared" si="0"/>
        <v>2480</v>
      </c>
      <c r="I33" s="26" t="s">
        <v>18</v>
      </c>
      <c r="J33" s="24" t="s">
        <v>131</v>
      </c>
      <c r="K33" s="24" t="s">
        <v>20</v>
      </c>
      <c r="L33" s="29"/>
    </row>
    <row r="34" spans="1:26">
      <c r="A34" s="30">
        <v>31</v>
      </c>
      <c r="B34" s="24" t="s">
        <v>128</v>
      </c>
      <c r="C34" s="24" t="s">
        <v>48</v>
      </c>
      <c r="D34" s="24" t="s">
        <v>129</v>
      </c>
      <c r="E34" s="24" t="s">
        <v>130</v>
      </c>
      <c r="F34" s="24">
        <v>155</v>
      </c>
      <c r="G34" s="24">
        <v>40</v>
      </c>
      <c r="H34" s="24">
        <f t="shared" si="0"/>
        <v>6200</v>
      </c>
      <c r="I34" s="26" t="s">
        <v>18</v>
      </c>
      <c r="J34" s="24" t="s">
        <v>132</v>
      </c>
      <c r="K34" s="24" t="s">
        <v>20</v>
      </c>
      <c r="L34" s="29"/>
    </row>
    <row r="35" spans="1:26">
      <c r="A35" s="30">
        <v>32</v>
      </c>
      <c r="B35" s="24" t="s">
        <v>128</v>
      </c>
      <c r="C35" s="24" t="s">
        <v>133</v>
      </c>
      <c r="D35" s="24" t="s">
        <v>134</v>
      </c>
      <c r="E35" s="24" t="s">
        <v>130</v>
      </c>
      <c r="F35" s="24">
        <v>6</v>
      </c>
      <c r="G35" s="24">
        <v>16</v>
      </c>
      <c r="H35" s="24">
        <f t="shared" si="0"/>
        <v>96</v>
      </c>
      <c r="I35" s="26" t="s">
        <v>100</v>
      </c>
      <c r="J35" s="24" t="s">
        <v>135</v>
      </c>
      <c r="K35" s="24" t="s">
        <v>20</v>
      </c>
      <c r="L35" s="29"/>
    </row>
    <row r="36" spans="1:26">
      <c r="A36" s="30">
        <v>33</v>
      </c>
      <c r="B36" s="24" t="s">
        <v>136</v>
      </c>
      <c r="C36" s="24" t="s">
        <v>137</v>
      </c>
      <c r="D36" s="24" t="s">
        <v>75</v>
      </c>
      <c r="E36" s="24" t="s">
        <v>130</v>
      </c>
      <c r="F36" s="24">
        <v>100</v>
      </c>
      <c r="G36" s="24">
        <v>32</v>
      </c>
      <c r="H36" s="24">
        <f t="shared" si="0"/>
        <v>3200</v>
      </c>
      <c r="I36" s="26" t="s">
        <v>60</v>
      </c>
      <c r="J36" s="24" t="s">
        <v>138</v>
      </c>
      <c r="K36" s="24" t="s">
        <v>20</v>
      </c>
      <c r="L36" s="35" t="s">
        <v>139</v>
      </c>
    </row>
    <row r="37" spans="1:26">
      <c r="A37" s="30">
        <v>34</v>
      </c>
      <c r="B37" s="24" t="s">
        <v>140</v>
      </c>
      <c r="C37" s="24" t="s">
        <v>141</v>
      </c>
      <c r="D37" s="24" t="s">
        <v>34</v>
      </c>
      <c r="E37" s="24" t="s">
        <v>130</v>
      </c>
      <c r="F37" s="24">
        <v>99</v>
      </c>
      <c r="G37" s="24">
        <v>8</v>
      </c>
      <c r="H37" s="24">
        <f t="shared" si="0"/>
        <v>792</v>
      </c>
      <c r="I37" s="26" t="s">
        <v>39</v>
      </c>
      <c r="J37" s="24" t="s">
        <v>142</v>
      </c>
      <c r="K37" s="24" t="s">
        <v>20</v>
      </c>
      <c r="L37" s="29"/>
    </row>
    <row r="38" spans="1:26">
      <c r="A38" s="30">
        <v>35</v>
      </c>
      <c r="B38" s="24" t="s">
        <v>143</v>
      </c>
      <c r="C38" s="37" t="s">
        <v>144</v>
      </c>
      <c r="D38" s="24" t="s">
        <v>29</v>
      </c>
      <c r="E38" s="31" t="s">
        <v>130</v>
      </c>
      <c r="F38" s="24">
        <v>69</v>
      </c>
      <c r="G38" s="24">
        <v>20</v>
      </c>
      <c r="H38" s="24">
        <f t="shared" si="0"/>
        <v>1380</v>
      </c>
      <c r="I38" s="26" t="s">
        <v>30</v>
      </c>
      <c r="J38" s="24" t="s">
        <v>145</v>
      </c>
      <c r="K38" s="24" t="s">
        <v>146</v>
      </c>
      <c r="L38" s="29"/>
    </row>
    <row r="39" spans="1:26">
      <c r="A39" s="30">
        <v>36</v>
      </c>
      <c r="B39" s="24" t="s">
        <v>143</v>
      </c>
      <c r="C39" s="37" t="s">
        <v>147</v>
      </c>
      <c r="D39" s="32" t="s">
        <v>29</v>
      </c>
      <c r="E39" s="34" t="s">
        <v>130</v>
      </c>
      <c r="F39" s="24">
        <v>69</v>
      </c>
      <c r="G39" s="24">
        <v>30</v>
      </c>
      <c r="H39" s="24">
        <f t="shared" si="0"/>
        <v>2070</v>
      </c>
      <c r="I39" s="26" t="s">
        <v>30</v>
      </c>
      <c r="J39" s="24" t="s">
        <v>148</v>
      </c>
      <c r="K39" s="24" t="s">
        <v>20</v>
      </c>
      <c r="L39" s="29"/>
    </row>
    <row r="40" spans="1:26">
      <c r="A40" s="30">
        <v>37</v>
      </c>
      <c r="B40" s="24" t="s">
        <v>143</v>
      </c>
      <c r="C40" s="37" t="s">
        <v>147</v>
      </c>
      <c r="D40" s="24" t="s">
        <v>149</v>
      </c>
      <c r="E40" s="34" t="s">
        <v>130</v>
      </c>
      <c r="F40" s="24">
        <v>59</v>
      </c>
      <c r="G40" s="24">
        <v>40</v>
      </c>
      <c r="H40" s="24">
        <f t="shared" si="0"/>
        <v>2360</v>
      </c>
      <c r="I40" s="26" t="s">
        <v>30</v>
      </c>
      <c r="J40" s="24" t="s">
        <v>150</v>
      </c>
      <c r="K40" s="24" t="s">
        <v>20</v>
      </c>
      <c r="L40" s="29"/>
    </row>
    <row r="41" spans="1:26">
      <c r="A41" s="30">
        <v>38</v>
      </c>
      <c r="B41" s="24" t="s">
        <v>151</v>
      </c>
      <c r="C41" s="24" t="s">
        <v>152</v>
      </c>
      <c r="D41" s="24" t="s">
        <v>153</v>
      </c>
      <c r="E41" s="24" t="s">
        <v>154</v>
      </c>
      <c r="F41" s="24">
        <v>66</v>
      </c>
      <c r="G41" s="24">
        <v>16</v>
      </c>
      <c r="H41" s="24">
        <f t="shared" si="0"/>
        <v>1056</v>
      </c>
      <c r="I41" s="26" t="s">
        <v>94</v>
      </c>
      <c r="J41" s="24" t="s">
        <v>155</v>
      </c>
      <c r="K41" s="24" t="s">
        <v>20</v>
      </c>
      <c r="L41" s="29"/>
    </row>
    <row r="42" spans="1:26">
      <c r="A42" s="30">
        <v>39</v>
      </c>
      <c r="B42" s="24" t="s">
        <v>156</v>
      </c>
      <c r="C42" s="24" t="s">
        <v>106</v>
      </c>
      <c r="D42" s="24" t="s">
        <v>157</v>
      </c>
      <c r="E42" s="34" t="s">
        <v>130</v>
      </c>
      <c r="F42" s="28"/>
      <c r="G42" s="24">
        <v>24</v>
      </c>
      <c r="H42" s="24">
        <f t="shared" si="0"/>
        <v>0</v>
      </c>
      <c r="I42" s="26" t="s">
        <v>60</v>
      </c>
      <c r="J42" s="24" t="s">
        <v>158</v>
      </c>
      <c r="K42" s="24" t="s">
        <v>20</v>
      </c>
      <c r="L42" s="29"/>
    </row>
    <row r="43" spans="1:26">
      <c r="A43" s="30">
        <v>40</v>
      </c>
      <c r="B43" s="38" t="s">
        <v>156</v>
      </c>
      <c r="C43" s="39" t="s">
        <v>78</v>
      </c>
      <c r="D43" s="40" t="s">
        <v>159</v>
      </c>
      <c r="E43" s="41" t="s">
        <v>130</v>
      </c>
      <c r="F43" s="39">
        <v>68</v>
      </c>
      <c r="G43" s="39">
        <v>20</v>
      </c>
      <c r="H43" s="24">
        <f t="shared" si="0"/>
        <v>1360</v>
      </c>
      <c r="I43" s="42" t="s">
        <v>60</v>
      </c>
      <c r="J43" s="39" t="s">
        <v>160</v>
      </c>
      <c r="K43" s="24" t="s">
        <v>20</v>
      </c>
      <c r="L43" s="43"/>
    </row>
    <row r="44" s="8" customFormat="1" spans="1:26">
      <c r="A44" s="30">
        <v>41</v>
      </c>
      <c r="B44" s="24" t="s">
        <v>161</v>
      </c>
      <c r="C44" s="24" t="s">
        <v>162</v>
      </c>
      <c r="D44" s="24" t="s">
        <v>82</v>
      </c>
      <c r="E44" s="34" t="s">
        <v>130</v>
      </c>
      <c r="F44" s="24">
        <v>140</v>
      </c>
      <c r="G44" s="24">
        <v>14</v>
      </c>
      <c r="H44" s="24">
        <f t="shared" si="0"/>
        <v>1960</v>
      </c>
      <c r="I44" s="26" t="s">
        <v>18</v>
      </c>
      <c r="J44" s="24" t="s">
        <v>163</v>
      </c>
      <c r="K44" s="44" t="s">
        <v>20</v>
      </c>
      <c r="L44" s="29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="8" customFormat="1" spans="1:26">
      <c r="A45" s="30">
        <v>42</v>
      </c>
      <c r="B45" s="32" t="s">
        <v>164</v>
      </c>
      <c r="C45" s="32" t="s">
        <v>165</v>
      </c>
      <c r="D45" s="32" t="s">
        <v>75</v>
      </c>
      <c r="E45" s="34" t="s">
        <v>130</v>
      </c>
      <c r="F45" s="32">
        <v>100</v>
      </c>
      <c r="G45" s="32">
        <v>44</v>
      </c>
      <c r="H45" s="24">
        <f t="shared" si="0"/>
        <v>4400</v>
      </c>
      <c r="I45" s="26" t="s">
        <v>39</v>
      </c>
      <c r="J45" s="32" t="s">
        <v>166</v>
      </c>
      <c r="K45" s="44" t="s">
        <v>20</v>
      </c>
      <c r="L45" s="36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="8" customFormat="1" spans="1:26">
      <c r="A46" s="30">
        <v>43</v>
      </c>
      <c r="B46" s="32" t="s">
        <v>167</v>
      </c>
      <c r="C46" s="32" t="s">
        <v>168</v>
      </c>
      <c r="D46" s="32" t="s">
        <v>169</v>
      </c>
      <c r="E46" s="34" t="s">
        <v>130</v>
      </c>
      <c r="F46" s="32">
        <v>101</v>
      </c>
      <c r="G46" s="32">
        <v>20</v>
      </c>
      <c r="H46" s="24">
        <f t="shared" si="0"/>
        <v>2020</v>
      </c>
      <c r="I46" s="26" t="s">
        <v>39</v>
      </c>
      <c r="J46" s="32" t="s">
        <v>170</v>
      </c>
      <c r="K46" s="44" t="s">
        <v>20</v>
      </c>
      <c r="L46" s="3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="8" customFormat="1" spans="1:26">
      <c r="A47" s="30">
        <v>44</v>
      </c>
      <c r="B47" s="32" t="s">
        <v>171</v>
      </c>
      <c r="C47" s="32" t="s">
        <v>172</v>
      </c>
      <c r="D47" s="36" t="s">
        <v>173</v>
      </c>
      <c r="E47" s="34" t="s">
        <v>130</v>
      </c>
      <c r="F47" s="32">
        <v>122</v>
      </c>
      <c r="G47" s="32">
        <v>8</v>
      </c>
      <c r="H47" s="24">
        <f t="shared" si="0"/>
        <v>976</v>
      </c>
      <c r="I47" s="32" t="s">
        <v>18</v>
      </c>
      <c r="J47" s="32" t="s">
        <v>174</v>
      </c>
      <c r="K47" s="46" t="s">
        <v>20</v>
      </c>
      <c r="L47" s="36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="8" customFormat="1" spans="1:26">
      <c r="A48" s="30">
        <v>45</v>
      </c>
      <c r="B48" s="32" t="s">
        <v>171</v>
      </c>
      <c r="C48" s="32" t="s">
        <v>175</v>
      </c>
      <c r="D48" s="36" t="s">
        <v>43</v>
      </c>
      <c r="E48" s="34" t="s">
        <v>130</v>
      </c>
      <c r="F48" s="32">
        <v>150</v>
      </c>
      <c r="G48" s="32">
        <v>12</v>
      </c>
      <c r="H48" s="24">
        <f t="shared" si="0"/>
        <v>1800</v>
      </c>
      <c r="I48" s="32" t="s">
        <v>18</v>
      </c>
      <c r="J48" s="32" t="s">
        <v>176</v>
      </c>
      <c r="K48" s="46" t="s">
        <v>20</v>
      </c>
      <c r="L48" s="36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="8" customFormat="1" spans="1:26">
      <c r="A49" s="30">
        <v>46</v>
      </c>
      <c r="B49" s="32" t="s">
        <v>171</v>
      </c>
      <c r="C49" s="32" t="s">
        <v>175</v>
      </c>
      <c r="D49" s="32" t="s">
        <v>177</v>
      </c>
      <c r="E49" s="34" t="s">
        <v>130</v>
      </c>
      <c r="F49" s="32">
        <v>90</v>
      </c>
      <c r="G49" s="32">
        <v>12</v>
      </c>
      <c r="H49" s="24">
        <f t="shared" si="0"/>
        <v>1080</v>
      </c>
      <c r="I49" s="32" t="s">
        <v>18</v>
      </c>
      <c r="J49" s="32" t="s">
        <v>178</v>
      </c>
      <c r="K49" s="46" t="s">
        <v>20</v>
      </c>
      <c r="L49" s="36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="8" customFormat="1" spans="1:26">
      <c r="A50" s="30">
        <v>47</v>
      </c>
      <c r="B50" s="32" t="s">
        <v>171</v>
      </c>
      <c r="C50" s="47" t="s">
        <v>179</v>
      </c>
      <c r="D50" s="48" t="s">
        <v>180</v>
      </c>
      <c r="E50" s="34" t="s">
        <v>130</v>
      </c>
      <c r="F50" s="32">
        <v>60</v>
      </c>
      <c r="G50" s="47">
        <v>8</v>
      </c>
      <c r="H50" s="24">
        <f t="shared" si="0"/>
        <v>480</v>
      </c>
      <c r="I50" s="32" t="s">
        <v>60</v>
      </c>
      <c r="J50" s="32" t="s">
        <v>181</v>
      </c>
      <c r="K50" s="46" t="s">
        <v>20</v>
      </c>
      <c r="L50" s="8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="8" customFormat="1" spans="1:26">
      <c r="A51" s="30">
        <v>48</v>
      </c>
      <c r="B51" s="49" t="s">
        <v>182</v>
      </c>
      <c r="C51" s="49" t="s">
        <v>42</v>
      </c>
      <c r="D51" s="49" t="s">
        <v>183</v>
      </c>
      <c r="E51" s="34" t="s">
        <v>130</v>
      </c>
      <c r="F51" s="49">
        <v>89</v>
      </c>
      <c r="G51" s="49">
        <v>16</v>
      </c>
      <c r="H51" s="24">
        <f t="shared" si="0"/>
        <v>1424</v>
      </c>
      <c r="I51" s="32" t="s">
        <v>39</v>
      </c>
      <c r="J51" s="49" t="s">
        <v>184</v>
      </c>
      <c r="K51" s="46" t="s">
        <v>20</v>
      </c>
      <c r="L51" s="8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="8" customFormat="1" spans="1:26">
      <c r="A52" s="30">
        <v>49</v>
      </c>
      <c r="B52" s="49" t="s">
        <v>182</v>
      </c>
      <c r="C52" s="49" t="s">
        <v>48</v>
      </c>
      <c r="D52" s="49" t="s">
        <v>185</v>
      </c>
      <c r="E52" s="34" t="s">
        <v>130</v>
      </c>
      <c r="F52" s="49">
        <v>89</v>
      </c>
      <c r="G52" s="49">
        <v>20</v>
      </c>
      <c r="H52" s="24">
        <f t="shared" si="0"/>
        <v>1780</v>
      </c>
      <c r="I52" s="32" t="s">
        <v>39</v>
      </c>
      <c r="J52" s="49" t="s">
        <v>186</v>
      </c>
      <c r="K52" s="46" t="s">
        <v>20</v>
      </c>
      <c r="L52" s="8" t="s">
        <v>187</v>
      </c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="8" customFormat="1" spans="1:26">
      <c r="A53" s="30">
        <v>50</v>
      </c>
      <c r="B53" s="49" t="s">
        <v>182</v>
      </c>
      <c r="C53" s="49" t="s">
        <v>42</v>
      </c>
      <c r="D53" s="49" t="s">
        <v>34</v>
      </c>
      <c r="E53" s="34" t="s">
        <v>130</v>
      </c>
      <c r="F53" s="49">
        <v>106</v>
      </c>
      <c r="G53" s="49">
        <v>16</v>
      </c>
      <c r="H53" s="24">
        <f t="shared" si="0"/>
        <v>1696</v>
      </c>
      <c r="I53" s="32" t="s">
        <v>39</v>
      </c>
      <c r="J53" s="49" t="s">
        <v>188</v>
      </c>
      <c r="K53" s="46" t="s">
        <v>20</v>
      </c>
      <c r="L53" s="8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="8" customFormat="1" spans="1:26">
      <c r="A54" s="30">
        <v>51</v>
      </c>
      <c r="B54" s="50" t="s">
        <v>182</v>
      </c>
      <c r="C54" s="50" t="s">
        <v>48</v>
      </c>
      <c r="D54" s="50" t="s">
        <v>34</v>
      </c>
      <c r="E54" s="41" t="s">
        <v>130</v>
      </c>
      <c r="F54" s="50">
        <v>106</v>
      </c>
      <c r="G54" s="50">
        <v>20</v>
      </c>
      <c r="H54" s="24">
        <f t="shared" si="0"/>
        <v>2120</v>
      </c>
      <c r="I54" s="38" t="s">
        <v>25</v>
      </c>
      <c r="J54" s="50" t="s">
        <v>189</v>
      </c>
      <c r="K54" s="38" t="s">
        <v>20</v>
      </c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>
      <c r="A55" s="30">
        <v>52</v>
      </c>
      <c r="B55" s="51" t="s">
        <v>190</v>
      </c>
      <c r="C55" s="51" t="s">
        <v>191</v>
      </c>
      <c r="D55" s="51" t="s">
        <v>90</v>
      </c>
      <c r="E55" s="52" t="s">
        <v>130</v>
      </c>
      <c r="F55" s="51">
        <v>142</v>
      </c>
      <c r="G55" s="51">
        <v>8</v>
      </c>
      <c r="H55" s="24">
        <f t="shared" si="0"/>
        <v>1136</v>
      </c>
      <c r="I55" s="51" t="s">
        <v>18</v>
      </c>
      <c r="J55" s="51" t="s">
        <v>192</v>
      </c>
      <c r="K55" s="53" t="s">
        <v>20</v>
      </c>
      <c r="L55" s="8"/>
    </row>
    <row r="56" spans="1:26">
      <c r="A56" s="30">
        <v>53</v>
      </c>
      <c r="B56" s="54" t="s">
        <v>193</v>
      </c>
      <c r="C56" s="54" t="s">
        <v>194</v>
      </c>
      <c r="D56" s="54" t="s">
        <v>195</v>
      </c>
      <c r="E56" s="55" t="s">
        <v>130</v>
      </c>
      <c r="F56" s="54">
        <v>149</v>
      </c>
      <c r="G56" s="54">
        <v>24</v>
      </c>
      <c r="H56" s="24">
        <f t="shared" si="0"/>
        <v>3576</v>
      </c>
      <c r="I56" s="54" t="s">
        <v>18</v>
      </c>
      <c r="J56" s="32" t="s">
        <v>196</v>
      </c>
      <c r="K56" s="56" t="s">
        <v>20</v>
      </c>
      <c r="L56" s="8"/>
    </row>
    <row r="57" spans="1:26">
      <c r="A57" s="30">
        <v>54</v>
      </c>
      <c r="B57" s="49" t="s">
        <v>197</v>
      </c>
      <c r="C57" s="49" t="s">
        <v>194</v>
      </c>
      <c r="D57" s="49" t="s">
        <v>198</v>
      </c>
      <c r="E57" s="57" t="s">
        <v>130</v>
      </c>
      <c r="F57" s="49">
        <v>130</v>
      </c>
      <c r="G57" s="49">
        <v>24</v>
      </c>
      <c r="H57" s="24">
        <f t="shared" si="0"/>
        <v>3120</v>
      </c>
      <c r="I57" s="49" t="s">
        <v>18</v>
      </c>
      <c r="J57" s="49" t="s">
        <v>199</v>
      </c>
      <c r="K57" s="58" t="s">
        <v>20</v>
      </c>
      <c r="L57" s="8"/>
    </row>
    <row r="58" spans="1:26">
      <c r="A58" s="30">
        <v>55</v>
      </c>
      <c r="B58" s="49" t="s">
        <v>156</v>
      </c>
      <c r="C58" s="49" t="s">
        <v>194</v>
      </c>
      <c r="D58" s="49" t="s">
        <v>157</v>
      </c>
      <c r="E58" s="57" t="s">
        <v>130</v>
      </c>
      <c r="F58" s="49">
        <v>67</v>
      </c>
      <c r="G58" s="49">
        <v>24</v>
      </c>
      <c r="H58" s="24">
        <f t="shared" si="0"/>
        <v>1608</v>
      </c>
      <c r="I58" s="49" t="s">
        <v>60</v>
      </c>
      <c r="J58" s="49" t="s">
        <v>200</v>
      </c>
      <c r="K58" s="58" t="s">
        <v>20</v>
      </c>
      <c r="L58" s="8"/>
    </row>
    <row r="59" spans="1:26">
      <c r="A59" s="30">
        <v>56</v>
      </c>
      <c r="B59" s="49" t="s">
        <v>201</v>
      </c>
      <c r="C59" s="49" t="s">
        <v>194</v>
      </c>
      <c r="D59" s="49" t="s">
        <v>202</v>
      </c>
      <c r="E59" s="57" t="s">
        <v>130</v>
      </c>
      <c r="F59" s="49">
        <v>103</v>
      </c>
      <c r="G59" s="49">
        <v>24</v>
      </c>
      <c r="H59" s="24">
        <f t="shared" si="0"/>
        <v>2472</v>
      </c>
      <c r="I59" s="32" t="s">
        <v>39</v>
      </c>
      <c r="J59" s="49" t="s">
        <v>203</v>
      </c>
      <c r="K59" s="58" t="s">
        <v>20</v>
      </c>
      <c r="L59" s="8"/>
    </row>
    <row r="60" spans="1:26">
      <c r="A60" s="30">
        <v>57</v>
      </c>
      <c r="B60" s="49" t="s">
        <v>204</v>
      </c>
      <c r="C60" s="49" t="s">
        <v>194</v>
      </c>
      <c r="D60" s="49" t="s">
        <v>205</v>
      </c>
      <c r="E60" s="57" t="s">
        <v>130</v>
      </c>
      <c r="F60" s="49">
        <v>102</v>
      </c>
      <c r="G60" s="49">
        <v>24</v>
      </c>
      <c r="H60" s="24">
        <f t="shared" si="0"/>
        <v>2448</v>
      </c>
      <c r="I60" s="32" t="s">
        <v>39</v>
      </c>
      <c r="J60" s="49" t="s">
        <v>200</v>
      </c>
      <c r="K60" s="58" t="s">
        <v>20</v>
      </c>
      <c r="L60" s="8"/>
    </row>
    <row r="61" spans="1:26">
      <c r="A61" s="30">
        <v>58</v>
      </c>
      <c r="B61" s="54" t="s">
        <v>206</v>
      </c>
      <c r="C61" s="54" t="s">
        <v>42</v>
      </c>
      <c r="D61" s="54" t="s">
        <v>207</v>
      </c>
      <c r="E61" s="55" t="s">
        <v>130</v>
      </c>
      <c r="F61" s="54">
        <v>142</v>
      </c>
      <c r="G61" s="54">
        <v>16</v>
      </c>
      <c r="H61" s="24">
        <f t="shared" si="0"/>
        <v>2272</v>
      </c>
      <c r="I61" s="54" t="s">
        <v>18</v>
      </c>
      <c r="J61" s="54" t="s">
        <v>208</v>
      </c>
      <c r="K61" s="56" t="s">
        <v>20</v>
      </c>
      <c r="L61" s="8"/>
    </row>
    <row r="62" spans="1:26">
      <c r="A62" s="30">
        <v>59</v>
      </c>
      <c r="B62" s="54" t="s">
        <v>206</v>
      </c>
      <c r="C62" s="54" t="s">
        <v>209</v>
      </c>
      <c r="D62" s="54" t="s">
        <v>210</v>
      </c>
      <c r="E62" s="55" t="s">
        <v>130</v>
      </c>
      <c r="F62" s="54">
        <v>121</v>
      </c>
      <c r="G62" s="54">
        <v>12</v>
      </c>
      <c r="H62" s="24">
        <f t="shared" si="0"/>
        <v>1452</v>
      </c>
      <c r="I62" s="54" t="s">
        <v>18</v>
      </c>
      <c r="J62" s="54" t="s">
        <v>211</v>
      </c>
      <c r="K62" s="56" t="s">
        <v>20</v>
      </c>
      <c r="L62" s="8"/>
    </row>
    <row r="63" spans="1:26">
      <c r="A63" s="30">
        <v>60</v>
      </c>
      <c r="B63" s="54" t="s">
        <v>206</v>
      </c>
      <c r="C63" s="54" t="s">
        <v>48</v>
      </c>
      <c r="D63" s="54" t="s">
        <v>207</v>
      </c>
      <c r="E63" s="55" t="s">
        <v>130</v>
      </c>
      <c r="F63" s="54">
        <v>142</v>
      </c>
      <c r="G63" s="54">
        <v>20</v>
      </c>
      <c r="H63" s="24">
        <f t="shared" si="0"/>
        <v>2840</v>
      </c>
      <c r="I63" s="54" t="s">
        <v>25</v>
      </c>
      <c r="J63" s="54" t="s">
        <v>212</v>
      </c>
      <c r="K63" s="56" t="s">
        <v>20</v>
      </c>
      <c r="L63" s="54" t="s">
        <v>213</v>
      </c>
    </row>
    <row r="64" spans="1:26">
      <c r="A64" s="30">
        <v>61</v>
      </c>
      <c r="B64" s="54" t="s">
        <v>206</v>
      </c>
      <c r="C64" s="54" t="s">
        <v>214</v>
      </c>
      <c r="D64" s="54" t="s">
        <v>111</v>
      </c>
      <c r="E64" s="55" t="s">
        <v>130</v>
      </c>
      <c r="F64" s="54">
        <v>38</v>
      </c>
      <c r="G64" s="54">
        <v>16</v>
      </c>
      <c r="H64" s="24">
        <f t="shared" si="0"/>
        <v>608</v>
      </c>
      <c r="I64" s="54" t="s">
        <v>100</v>
      </c>
      <c r="J64" s="54" t="s">
        <v>215</v>
      </c>
      <c r="K64" s="56" t="s">
        <v>20</v>
      </c>
      <c r="L64" s="8"/>
    </row>
  </sheetData>
  <autoFilter xmlns:etc="http://www.wps.cn/officeDocument/2017/etCustomData" ref="A2:K64" etc:filterBottomFollowUsedRange="0">
    <extLst/>
  </autoFilter>
  <mergeCells count="1">
    <mergeCell ref="A1:L1"/>
  </mergeCells>
  <dataValidations count="2">
    <dataValidation type="list" allowBlank="1" showInputMessage="1" showErrorMessage="1" sqref="I3:I37 I41:I46">
      <formula1>大数据实验场所名称及代码!$C$3:$C$15</formula1>
    </dataValidation>
    <dataValidation type="list" allowBlank="1" showInputMessage="1" showErrorMessage="1" sqref="K3:K46">
      <formula1>"综合性,设计性,研究创新性"</formula1>
    </dataValidation>
  </dataValidations>
  <pageMargins left="0.37" right="0.25" top="0.8" bottom="1" header="0.5" footer="0.97"/>
  <pageSetup paperSize="9" scale="45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1" sqref="A1:E1"/>
    </sheetView>
  </sheetViews>
  <sheetFormatPr defaultColWidth="9" defaultRowHeight="18.75" outlineLevelCol="4"/>
  <cols>
    <col min="1" max="1" width="6.375" style="1"/>
    <col min="2" max="2" width="16" style="1"/>
    <col min="3" max="3" width="40.625" style="1"/>
    <col min="4" max="4" width="13.875" style="1"/>
    <col min="5" max="5" width="13.375" style="1"/>
    <col min="6" max="26" width="9" style="1"/>
  </cols>
  <sheetData>
    <row r="1" s="1" customFormat="1" ht="42" customHeight="1" spans="1:5">
      <c r="A1" s="2" t="s">
        <v>216</v>
      </c>
      <c r="B1" s="2"/>
      <c r="C1" s="2"/>
      <c r="D1" s="2"/>
      <c r="E1" s="2"/>
    </row>
    <row r="2" s="1" customFormat="1" ht="37.5" spans="1:5">
      <c r="A2" s="3" t="s">
        <v>1</v>
      </c>
      <c r="B2" s="3" t="s">
        <v>217</v>
      </c>
      <c r="C2" s="3" t="s">
        <v>218</v>
      </c>
      <c r="D2" s="3" t="s">
        <v>219</v>
      </c>
      <c r="E2" s="3" t="s">
        <v>220</v>
      </c>
    </row>
    <row r="3" s="1" customFormat="1" spans="1:5">
      <c r="A3" s="4">
        <v>1</v>
      </c>
      <c r="B3" s="4" t="s">
        <v>221</v>
      </c>
      <c r="C3" s="4" t="s">
        <v>222</v>
      </c>
      <c r="D3" s="4" t="s">
        <v>223</v>
      </c>
      <c r="E3" s="4" t="s">
        <v>224</v>
      </c>
    </row>
    <row r="4" s="1" customFormat="1" spans="1:5">
      <c r="A4" s="4">
        <v>2</v>
      </c>
      <c r="B4" s="4" t="s">
        <v>225</v>
      </c>
      <c r="C4" s="4" t="s">
        <v>226</v>
      </c>
      <c r="D4" s="4" t="s">
        <v>227</v>
      </c>
      <c r="E4" s="4" t="s">
        <v>228</v>
      </c>
    </row>
    <row r="5" s="1" customFormat="1" spans="1:5">
      <c r="A5" s="4">
        <v>3</v>
      </c>
      <c r="B5" s="4" t="s">
        <v>229</v>
      </c>
      <c r="C5" s="4" t="s">
        <v>230</v>
      </c>
      <c r="D5" s="4" t="s">
        <v>227</v>
      </c>
      <c r="E5" s="4" t="s">
        <v>231</v>
      </c>
    </row>
    <row r="6" s="1" customFormat="1" spans="1:5">
      <c r="A6" s="4">
        <v>4</v>
      </c>
      <c r="B6" s="4" t="s">
        <v>232</v>
      </c>
      <c r="C6" s="4" t="s">
        <v>100</v>
      </c>
      <c r="D6" s="4" t="s">
        <v>227</v>
      </c>
      <c r="E6" s="4" t="s">
        <v>233</v>
      </c>
    </row>
    <row r="7" s="1" customFormat="1" spans="1:5">
      <c r="A7" s="4">
        <v>5</v>
      </c>
      <c r="B7" s="4" t="s">
        <v>234</v>
      </c>
      <c r="C7" s="4" t="s">
        <v>18</v>
      </c>
      <c r="D7" s="4" t="s">
        <v>227</v>
      </c>
      <c r="E7" s="4" t="s">
        <v>235</v>
      </c>
    </row>
    <row r="8" s="1" customFormat="1" spans="1:5">
      <c r="A8" s="4">
        <v>6</v>
      </c>
      <c r="B8" s="4" t="s">
        <v>236</v>
      </c>
      <c r="C8" s="4" t="s">
        <v>94</v>
      </c>
      <c r="D8" s="4" t="s">
        <v>227</v>
      </c>
      <c r="E8" s="4" t="s">
        <v>233</v>
      </c>
    </row>
    <row r="9" s="1" customFormat="1" spans="1:5">
      <c r="A9" s="4">
        <v>7</v>
      </c>
      <c r="B9" s="4" t="s">
        <v>237</v>
      </c>
      <c r="C9" s="4" t="s">
        <v>46</v>
      </c>
      <c r="D9" s="4" t="s">
        <v>227</v>
      </c>
      <c r="E9" s="4" t="s">
        <v>238</v>
      </c>
    </row>
    <row r="10" s="1" customFormat="1" spans="1:5">
      <c r="A10" s="4">
        <v>8</v>
      </c>
      <c r="B10" s="4" t="s">
        <v>239</v>
      </c>
      <c r="C10" s="4" t="s">
        <v>240</v>
      </c>
      <c r="D10" s="4" t="s">
        <v>227</v>
      </c>
      <c r="E10" s="4" t="s">
        <v>241</v>
      </c>
    </row>
    <row r="11" s="1" customFormat="1" spans="1:5">
      <c r="A11" s="4">
        <v>9</v>
      </c>
      <c r="B11" s="4" t="s">
        <v>242</v>
      </c>
      <c r="C11" s="4" t="s">
        <v>30</v>
      </c>
      <c r="D11" s="4" t="s">
        <v>227</v>
      </c>
      <c r="E11" s="4" t="s">
        <v>243</v>
      </c>
    </row>
    <row r="12" s="1" customFormat="1" spans="1:5">
      <c r="A12" s="4">
        <v>10</v>
      </c>
      <c r="B12" s="4" t="s">
        <v>244</v>
      </c>
      <c r="C12" s="4" t="s">
        <v>245</v>
      </c>
      <c r="D12" s="4" t="s">
        <v>227</v>
      </c>
      <c r="E12" s="4" t="s">
        <v>228</v>
      </c>
    </row>
    <row r="13" s="1" customFormat="1" spans="1:5">
      <c r="A13" s="4">
        <v>11</v>
      </c>
      <c r="B13" s="4" t="s">
        <v>246</v>
      </c>
      <c r="C13" s="4" t="s">
        <v>60</v>
      </c>
      <c r="D13" s="4" t="s">
        <v>227</v>
      </c>
      <c r="E13" s="4" t="s">
        <v>247</v>
      </c>
    </row>
    <row r="14" s="1" customFormat="1" spans="1:5">
      <c r="A14" s="4">
        <v>12</v>
      </c>
      <c r="B14" s="4" t="s">
        <v>248</v>
      </c>
      <c r="C14" s="4" t="s">
        <v>39</v>
      </c>
      <c r="D14" s="4" t="s">
        <v>227</v>
      </c>
      <c r="E14" s="4" t="s">
        <v>247</v>
      </c>
    </row>
    <row r="15" s="1" customFormat="1" spans="1:5">
      <c r="A15" s="4">
        <v>13</v>
      </c>
      <c r="B15" s="4" t="s">
        <v>249</v>
      </c>
      <c r="C15" s="4" t="s">
        <v>25</v>
      </c>
      <c r="D15" s="4" t="s">
        <v>227</v>
      </c>
      <c r="E15" s="4" t="s">
        <v>250</v>
      </c>
    </row>
  </sheetData>
  <mergeCells count="1">
    <mergeCell ref="A1:E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26-27-1</vt:lpstr>
      <vt:lpstr>大数据实验场所名称及代码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会飞的鱼</cp:lastModifiedBy>
  <dcterms:created xsi:type="dcterms:W3CDTF">2026-09-16T09:04:00Z</dcterms:created>
  <dcterms:modified xsi:type="dcterms:W3CDTF">2026-09-16T01:08:54Z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C7D05454F0284A52AF437EFA9019BC12_12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